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<sst xmlns="http://schemas.openxmlformats.org/spreadsheetml/2006/main" count="138" uniqueCount="92">
  <si>
    <t>序列</t>
  </si>
  <si>
    <t>辖区</t>
  </si>
  <si>
    <t>救助身份</t>
  </si>
  <si>
    <t>姓名</t>
  </si>
  <si>
    <t>总费用</t>
  </si>
  <si>
    <t>符合医保费用</t>
  </si>
  <si>
    <t>医保基金支付</t>
  </si>
  <si>
    <t>大病支付</t>
  </si>
  <si>
    <t>救助支付</t>
  </si>
  <si>
    <t>优抚基金支付</t>
  </si>
  <si>
    <t>益康保支付</t>
  </si>
  <si>
    <t>支出型贫困往前追溯</t>
  </si>
  <si>
    <t>民政临时救助</t>
  </si>
  <si>
    <t>其他救助</t>
  </si>
  <si>
    <t>个人负担</t>
  </si>
  <si>
    <t>其他救助说明</t>
  </si>
  <si>
    <t>备注</t>
  </si>
  <si>
    <t>鹿城</t>
  </si>
  <si>
    <t>特困</t>
  </si>
  <si>
    <t>钱金光</t>
  </si>
  <si>
    <t>慈善总会1万元</t>
  </si>
  <si>
    <t>低保</t>
  </si>
  <si>
    <t>吴剑英</t>
  </si>
  <si>
    <t>慈善总会2万元</t>
  </si>
  <si>
    <t>魏良光</t>
  </si>
  <si>
    <t>慈善总会2万元、社会慈善1千元、民政慰问8百元</t>
  </si>
  <si>
    <t>程巧奇</t>
  </si>
  <si>
    <t>慈善总会5万元、安基金5千元、民政慰问8百元、社会慈善14万元</t>
  </si>
  <si>
    <t>张华龙</t>
  </si>
  <si>
    <t>医院慈善基金17794.43元</t>
  </si>
  <si>
    <t>沈长康</t>
  </si>
  <si>
    <t>医院慈善基金25024.63元</t>
  </si>
  <si>
    <t>姜扬真</t>
  </si>
  <si>
    <t>0</t>
  </si>
  <si>
    <t>医院慈善基金21164.11元</t>
  </si>
  <si>
    <t>沈林华</t>
  </si>
  <si>
    <t>医院慈善基金27087.67元</t>
  </si>
  <si>
    <t>倪呈宝</t>
  </si>
  <si>
    <t>医院慈善基金34252.98元</t>
  </si>
  <si>
    <t>低边</t>
  </si>
  <si>
    <t>金爱玉</t>
  </si>
  <si>
    <t>金松青</t>
  </si>
  <si>
    <t>医院慈善基金2340.90元</t>
  </si>
  <si>
    <t>章宪</t>
  </si>
  <si>
    <t>医院慈善基金13437.76元</t>
  </si>
  <si>
    <t>低边（已死亡）</t>
  </si>
  <si>
    <t>林超</t>
  </si>
  <si>
    <t>社会慈善2万元、民政慰问8百元</t>
  </si>
  <si>
    <t>2021.11.30日死亡</t>
  </si>
  <si>
    <t>低保（已死亡）</t>
  </si>
  <si>
    <t>彭雨红</t>
  </si>
  <si>
    <t>1000</t>
  </si>
  <si>
    <t>社会慈善1千元</t>
  </si>
  <si>
    <t>2021.10.11死亡</t>
  </si>
  <si>
    <t>王进晓</t>
  </si>
  <si>
    <t>医院慈善基金13728.98元</t>
  </si>
  <si>
    <t>16</t>
  </si>
  <si>
    <t>陈建新</t>
  </si>
  <si>
    <t>2021.07.27死亡</t>
  </si>
  <si>
    <t>17</t>
  </si>
  <si>
    <t>谢丽华</t>
  </si>
  <si>
    <t>124449.17</t>
  </si>
  <si>
    <t>68498.53</t>
  </si>
  <si>
    <t>47426.42</t>
  </si>
  <si>
    <t>6029.13</t>
  </si>
  <si>
    <t>12020.46</t>
  </si>
  <si>
    <t>9938</t>
  </si>
  <si>
    <t>10000</t>
  </si>
  <si>
    <t>社会慈善1万元</t>
  </si>
  <si>
    <t>2021.04.11死亡</t>
  </si>
  <si>
    <t>18</t>
  </si>
  <si>
    <t>毛微云</t>
  </si>
  <si>
    <t>53610.83</t>
  </si>
  <si>
    <t>2763.18</t>
  </si>
  <si>
    <t>80500</t>
  </si>
  <si>
    <t>40669.61</t>
  </si>
  <si>
    <t>社会慈善8万零5百元</t>
  </si>
  <si>
    <t>19</t>
  </si>
  <si>
    <t>任克</t>
  </si>
  <si>
    <t>1000.52</t>
  </si>
  <si>
    <t>20000</t>
  </si>
  <si>
    <t>34111.43</t>
  </si>
  <si>
    <t>社会慈善2万元</t>
  </si>
  <si>
    <t>20</t>
  </si>
  <si>
    <t>包月洁</t>
  </si>
  <si>
    <t>30000</t>
  </si>
  <si>
    <t>社会慈善3万元</t>
  </si>
  <si>
    <t>21</t>
  </si>
  <si>
    <t>胡明</t>
  </si>
  <si>
    <t>1536.75</t>
  </si>
  <si>
    <t>32574.69</t>
  </si>
  <si>
    <t>社会慈善6万元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</si>
</sst>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b/>
      <sz val="9"/>
      <name val="宋体"/>
      <charset val="134"/>
    </font>
    <font>
      <b/>
      <sz val="9"/>
      <color rgb="FF7030A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Q28" sqref="Q28"/>
    </sheetView>
  </sheetViews>
  <sheetFormatPr defaultColWidth="9" defaultRowHeight="13.5"/>
  <cols>
    <col min="1" max="1" width="5.375" style="3" customWidth="1"/>
    <col min="2" max="2" width="4.625" style="3" customWidth="1"/>
    <col min="3" max="3" width="12.125" style="3" customWidth="1"/>
    <col min="4" max="4" width="5.875" style="3" customWidth="1"/>
    <col min="5" max="5" width="9.25" style="3"/>
    <col min="6" max="6" width="9.875" style="3" customWidth="1"/>
    <col min="7" max="7" width="9.25" style="3"/>
    <col min="8" max="9" width="9" style="3"/>
    <col min="10" max="10" width="11.25" style="3" customWidth="1"/>
    <col min="11" max="11" width="9" style="3"/>
    <col min="12" max="12" width="16" style="3" customWidth="1"/>
    <col min="13" max="13" width="10.125" style="3" customWidth="1"/>
    <col min="14" max="14" width="9.375" style="3" customWidth="1"/>
    <col min="15" max="15" width="17.125" style="3" customWidth="1"/>
    <col min="16" max="16" width="47.875" style="3" customWidth="1"/>
    <col min="17" max="17" width="13.75" style="3" customWidth="1"/>
  </cols>
  <sheetData>
    <row r="1" spans="1:17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9" t="s">
        <v>11</v>
      </c>
      <c r="M1" s="10" t="s">
        <v>12</v>
      </c>
      <c r="N1" s="10" t="s">
        <v>13</v>
      </c>
      <c r="O1" s="11" t="s">
        <v>14</v>
      </c>
      <c r="P1" s="11" t="s">
        <v>15</v>
      </c>
      <c r="Q1" s="11" t="s">
        <v>16</v>
      </c>
    </row>
    <row r="2" s="1" customFormat="1" ht="11.25" spans="1:17">
      <c r="A2" s="7">
        <v>1</v>
      </c>
      <c r="B2" s="7" t="s">
        <v>17</v>
      </c>
      <c r="C2" s="7" t="s">
        <v>18</v>
      </c>
      <c r="D2" s="7" t="s">
        <v>19</v>
      </c>
      <c r="E2" s="7">
        <v>831785.07</v>
      </c>
      <c r="F2" s="7">
        <v>711745.02</v>
      </c>
      <c r="G2" s="7">
        <v>141375.99</v>
      </c>
      <c r="H2" s="7">
        <v>481617.68</v>
      </c>
      <c r="I2" s="7">
        <v>133817.58</v>
      </c>
      <c r="J2" s="7">
        <v>0</v>
      </c>
      <c r="K2" s="7">
        <v>26383.87</v>
      </c>
      <c r="L2" s="7"/>
      <c r="M2" s="7"/>
      <c r="N2" s="7">
        <v>10000</v>
      </c>
      <c r="O2" s="7">
        <f t="shared" ref="O2:O23" si="0">E2-G2-H2-I2-J2-K2-M2-N2</f>
        <v>38589.95</v>
      </c>
      <c r="P2" s="7" t="s">
        <v>20</v>
      </c>
      <c r="Q2" s="7"/>
    </row>
    <row r="3" s="1" customFormat="1" ht="11.25" spans="1:17">
      <c r="A3" s="7">
        <v>2</v>
      </c>
      <c r="B3" s="7" t="s">
        <v>17</v>
      </c>
      <c r="C3" s="7" t="s">
        <v>21</v>
      </c>
      <c r="D3" s="7" t="s">
        <v>22</v>
      </c>
      <c r="E3" s="7">
        <v>247780.67</v>
      </c>
      <c r="F3" s="7">
        <v>159491.19</v>
      </c>
      <c r="G3" s="7">
        <v>109395.74</v>
      </c>
      <c r="H3" s="7">
        <v>33521.75</v>
      </c>
      <c r="I3" s="7">
        <v>18226.92</v>
      </c>
      <c r="J3" s="7">
        <v>0</v>
      </c>
      <c r="K3" s="7">
        <v>8303.4</v>
      </c>
      <c r="L3" s="7"/>
      <c r="M3" s="7">
        <v>10632</v>
      </c>
      <c r="N3" s="7">
        <v>20000</v>
      </c>
      <c r="O3" s="7">
        <f t="shared" si="0"/>
        <v>47700.86</v>
      </c>
      <c r="P3" s="7" t="s">
        <v>23</v>
      </c>
      <c r="Q3" s="7"/>
    </row>
    <row r="4" s="1" customFormat="1" ht="11.25" spans="1:17">
      <c r="A4" s="7">
        <v>3</v>
      </c>
      <c r="B4" s="7" t="s">
        <v>17</v>
      </c>
      <c r="C4" s="7" t="s">
        <v>21</v>
      </c>
      <c r="D4" s="7" t="s">
        <v>24</v>
      </c>
      <c r="E4" s="7">
        <v>111731.93</v>
      </c>
      <c r="F4" s="7">
        <v>40237.98</v>
      </c>
      <c r="G4" s="7">
        <v>27457.74</v>
      </c>
      <c r="H4" s="7">
        <v>6010.65</v>
      </c>
      <c r="I4" s="7">
        <v>11731.35</v>
      </c>
      <c r="J4" s="7">
        <v>0</v>
      </c>
      <c r="K4" s="7">
        <v>574.11</v>
      </c>
      <c r="L4" s="7"/>
      <c r="M4" s="7"/>
      <c r="N4" s="7">
        <v>21800</v>
      </c>
      <c r="O4" s="7">
        <f t="shared" si="0"/>
        <v>44158.08</v>
      </c>
      <c r="P4" s="7" t="s">
        <v>25</v>
      </c>
      <c r="Q4" s="7"/>
    </row>
    <row r="5" s="2" customFormat="1" ht="11.25" spans="1:17">
      <c r="A5" s="8">
        <v>4</v>
      </c>
      <c r="B5" s="8" t="s">
        <v>17</v>
      </c>
      <c r="C5" s="8" t="s">
        <v>21</v>
      </c>
      <c r="D5" s="8" t="s">
        <v>26</v>
      </c>
      <c r="E5" s="8">
        <v>312194.51</v>
      </c>
      <c r="F5" s="8">
        <v>90935.44</v>
      </c>
      <c r="G5" s="8">
        <v>45360.27</v>
      </c>
      <c r="H5" s="8">
        <v>24928.68</v>
      </c>
      <c r="I5" s="8">
        <v>15765.71</v>
      </c>
      <c r="J5" s="7">
        <v>0</v>
      </c>
      <c r="K5" s="8">
        <v>0</v>
      </c>
      <c r="L5" s="8"/>
      <c r="M5" s="8">
        <v>10632</v>
      </c>
      <c r="N5" s="8">
        <v>195800</v>
      </c>
      <c r="O5" s="8">
        <f t="shared" si="0"/>
        <v>19707.85</v>
      </c>
      <c r="P5" s="8" t="s">
        <v>27</v>
      </c>
      <c r="Q5" s="8"/>
    </row>
    <row r="6" s="1" customFormat="1" ht="11.25" spans="1:17">
      <c r="A6" s="7">
        <v>5</v>
      </c>
      <c r="B6" s="7" t="s">
        <v>17</v>
      </c>
      <c r="C6" s="7" t="s">
        <v>18</v>
      </c>
      <c r="D6" s="7" t="s">
        <v>28</v>
      </c>
      <c r="E6" s="7">
        <v>158312.97</v>
      </c>
      <c r="F6" s="7">
        <v>123692.83</v>
      </c>
      <c r="G6" s="7">
        <v>86094.97</v>
      </c>
      <c r="H6" s="7">
        <v>18839.75</v>
      </c>
      <c r="I6" s="7">
        <v>548.34</v>
      </c>
      <c r="J6" s="7">
        <v>0</v>
      </c>
      <c r="K6" s="7">
        <v>415.34</v>
      </c>
      <c r="L6" s="7"/>
      <c r="M6" s="7"/>
      <c r="N6" s="7">
        <v>17794.43</v>
      </c>
      <c r="O6" s="7">
        <f t="shared" si="0"/>
        <v>34620.14</v>
      </c>
      <c r="P6" s="7" t="s">
        <v>29</v>
      </c>
      <c r="Q6" s="7"/>
    </row>
    <row r="7" s="1" customFormat="1" ht="11.25" spans="1:17">
      <c r="A7" s="7">
        <v>6</v>
      </c>
      <c r="B7" s="7" t="s">
        <v>17</v>
      </c>
      <c r="C7" s="7" t="s">
        <v>21</v>
      </c>
      <c r="D7" s="7" t="s">
        <v>30</v>
      </c>
      <c r="E7" s="7">
        <v>257396.04</v>
      </c>
      <c r="F7" s="7">
        <v>237341.99</v>
      </c>
      <c r="G7" s="7">
        <v>139510</v>
      </c>
      <c r="H7" s="7">
        <v>66336.06</v>
      </c>
      <c r="I7" s="7">
        <v>1104</v>
      </c>
      <c r="J7" s="7">
        <v>0</v>
      </c>
      <c r="K7" s="7">
        <v>5367.3</v>
      </c>
      <c r="L7" s="7"/>
      <c r="M7" s="7"/>
      <c r="N7" s="7">
        <v>25024.63</v>
      </c>
      <c r="O7" s="7">
        <f t="shared" si="0"/>
        <v>20054.05</v>
      </c>
      <c r="P7" s="7" t="s">
        <v>31</v>
      </c>
      <c r="Q7" s="7"/>
    </row>
    <row r="8" s="1" customFormat="1" ht="11.25" spans="1:17">
      <c r="A8" s="7">
        <v>7</v>
      </c>
      <c r="B8" s="7" t="s">
        <v>17</v>
      </c>
      <c r="C8" s="7" t="s">
        <v>21</v>
      </c>
      <c r="D8" s="7" t="s">
        <v>32</v>
      </c>
      <c r="E8" s="7">
        <v>198369.26</v>
      </c>
      <c r="F8" s="7">
        <v>168006.45</v>
      </c>
      <c r="G8" s="7">
        <v>117114.52</v>
      </c>
      <c r="H8" s="7">
        <v>28729.82</v>
      </c>
      <c r="I8" s="7">
        <v>998</v>
      </c>
      <c r="J8" s="7" t="s">
        <v>33</v>
      </c>
      <c r="K8" s="7">
        <v>0</v>
      </c>
      <c r="L8" s="7"/>
      <c r="M8" s="7"/>
      <c r="N8" s="7">
        <v>21164.11</v>
      </c>
      <c r="O8" s="7">
        <f t="shared" si="0"/>
        <v>30362.81</v>
      </c>
      <c r="P8" s="7" t="s">
        <v>34</v>
      </c>
      <c r="Q8" s="7"/>
    </row>
    <row r="9" s="2" customFormat="1" ht="11.25" spans="1:17">
      <c r="A9" s="8">
        <v>8</v>
      </c>
      <c r="B9" s="8" t="s">
        <v>17</v>
      </c>
      <c r="C9" s="8" t="s">
        <v>21</v>
      </c>
      <c r="D9" s="8" t="s">
        <v>35</v>
      </c>
      <c r="E9" s="8">
        <v>243341.47</v>
      </c>
      <c r="F9" s="8">
        <v>208992.84</v>
      </c>
      <c r="G9" s="8">
        <v>139509.99</v>
      </c>
      <c r="H9" s="8">
        <v>38590.85</v>
      </c>
      <c r="I9" s="8">
        <v>3170.27</v>
      </c>
      <c r="J9" s="8">
        <v>0</v>
      </c>
      <c r="K9" s="8">
        <v>634.06</v>
      </c>
      <c r="L9" s="8"/>
      <c r="M9" s="8"/>
      <c r="N9" s="8">
        <v>27087.67</v>
      </c>
      <c r="O9" s="8">
        <f t="shared" si="0"/>
        <v>34348.63</v>
      </c>
      <c r="P9" s="8" t="s">
        <v>36</v>
      </c>
      <c r="Q9" s="8"/>
    </row>
    <row r="10" s="1" customFormat="1" ht="11.25" spans="1:17">
      <c r="A10" s="7">
        <v>9</v>
      </c>
      <c r="B10" s="7" t="s">
        <v>17</v>
      </c>
      <c r="C10" s="7" t="s">
        <v>21</v>
      </c>
      <c r="D10" s="7" t="s">
        <v>37</v>
      </c>
      <c r="E10" s="7">
        <v>297145.55</v>
      </c>
      <c r="F10" s="7">
        <v>276726.61</v>
      </c>
      <c r="G10" s="7">
        <v>139510.01</v>
      </c>
      <c r="H10" s="7">
        <v>97380.49</v>
      </c>
      <c r="I10" s="7">
        <v>1104</v>
      </c>
      <c r="J10" s="7">
        <v>0</v>
      </c>
      <c r="K10" s="7">
        <v>4479.13</v>
      </c>
      <c r="L10" s="7"/>
      <c r="M10" s="7"/>
      <c r="N10" s="7">
        <v>34252.98</v>
      </c>
      <c r="O10" s="7">
        <f t="shared" si="0"/>
        <v>20418.94</v>
      </c>
      <c r="P10" s="7" t="s">
        <v>38</v>
      </c>
      <c r="Q10" s="7"/>
    </row>
    <row r="11" s="1" customFormat="1" ht="11.25" spans="1:17">
      <c r="A11" s="7">
        <v>10</v>
      </c>
      <c r="B11" s="7" t="s">
        <v>17</v>
      </c>
      <c r="C11" s="7" t="s">
        <v>39</v>
      </c>
      <c r="D11" s="7" t="s">
        <v>40</v>
      </c>
      <c r="E11" s="7">
        <v>142767.34</v>
      </c>
      <c r="F11" s="7">
        <v>76610.52</v>
      </c>
      <c r="G11" s="7">
        <v>52679.33</v>
      </c>
      <c r="H11" s="7">
        <v>9318.32</v>
      </c>
      <c r="I11" s="7">
        <v>12683.45</v>
      </c>
      <c r="J11" s="7">
        <v>0</v>
      </c>
      <c r="K11" s="7">
        <v>32084.99</v>
      </c>
      <c r="L11" s="7"/>
      <c r="M11" s="7"/>
      <c r="N11" s="7"/>
      <c r="O11" s="7">
        <f t="shared" si="0"/>
        <v>36001.25</v>
      </c>
      <c r="P11" s="7"/>
      <c r="Q11" s="7"/>
    </row>
    <row r="12" s="1" customFormat="1" ht="11.25" spans="1:17">
      <c r="A12" s="7">
        <v>11</v>
      </c>
      <c r="B12" s="7" t="s">
        <v>17</v>
      </c>
      <c r="C12" s="7" t="s">
        <v>21</v>
      </c>
      <c r="D12" s="7" t="s">
        <v>41</v>
      </c>
      <c r="E12" s="7">
        <v>157223.18</v>
      </c>
      <c r="F12" s="7">
        <v>106840</v>
      </c>
      <c r="G12" s="7">
        <v>74298</v>
      </c>
      <c r="H12" s="7">
        <v>15378.8</v>
      </c>
      <c r="I12" s="7">
        <v>14822.28</v>
      </c>
      <c r="J12" s="7" t="s">
        <v>33</v>
      </c>
      <c r="K12" s="7">
        <v>1364.96</v>
      </c>
      <c r="L12" s="7"/>
      <c r="M12" s="7"/>
      <c r="N12" s="7">
        <v>2340.9</v>
      </c>
      <c r="O12" s="7">
        <f t="shared" si="0"/>
        <v>49018.24</v>
      </c>
      <c r="P12" s="7" t="s">
        <v>42</v>
      </c>
      <c r="Q12" s="7"/>
    </row>
    <row r="13" s="2" customFormat="1" ht="11.25" spans="1:17">
      <c r="A13" s="8">
        <v>12</v>
      </c>
      <c r="B13" s="8" t="s">
        <v>17</v>
      </c>
      <c r="C13" s="8" t="s">
        <v>21</v>
      </c>
      <c r="D13" s="8" t="s">
        <v>43</v>
      </c>
      <c r="E13" s="8">
        <v>209788.12</v>
      </c>
      <c r="F13" s="8">
        <v>177633.2</v>
      </c>
      <c r="G13" s="8">
        <v>123853.25</v>
      </c>
      <c r="H13" s="8">
        <v>30843.27</v>
      </c>
      <c r="I13" s="8">
        <v>900.6</v>
      </c>
      <c r="J13" s="8">
        <v>0</v>
      </c>
      <c r="K13" s="8">
        <v>8598.34</v>
      </c>
      <c r="L13" s="8"/>
      <c r="M13" s="8"/>
      <c r="N13" s="8">
        <v>13437.76</v>
      </c>
      <c r="O13" s="8">
        <f t="shared" si="0"/>
        <v>32154.9</v>
      </c>
      <c r="P13" s="8" t="s">
        <v>44</v>
      </c>
      <c r="Q13" s="8"/>
    </row>
    <row r="14" s="1" customFormat="1" ht="11.25" spans="1:17">
      <c r="A14" s="7">
        <v>13</v>
      </c>
      <c r="B14" s="7" t="s">
        <v>17</v>
      </c>
      <c r="C14" s="7" t="s">
        <v>45</v>
      </c>
      <c r="D14" s="7" t="s">
        <v>46</v>
      </c>
      <c r="E14" s="7">
        <v>304196.97</v>
      </c>
      <c r="F14" s="7">
        <v>202706.6</v>
      </c>
      <c r="G14" s="7">
        <v>180026.54</v>
      </c>
      <c r="H14" s="7">
        <v>17219.77</v>
      </c>
      <c r="I14" s="7">
        <v>7362.28</v>
      </c>
      <c r="J14" s="7">
        <v>0</v>
      </c>
      <c r="K14" s="7">
        <v>29034.13</v>
      </c>
      <c r="L14" s="7"/>
      <c r="M14" s="7"/>
      <c r="N14" s="7">
        <v>20800</v>
      </c>
      <c r="O14" s="7">
        <f t="shared" si="0"/>
        <v>49754.25</v>
      </c>
      <c r="P14" s="7" t="s">
        <v>47</v>
      </c>
      <c r="Q14" s="7" t="s">
        <v>48</v>
      </c>
    </row>
    <row r="15" s="1" customFormat="1" ht="11.25" spans="1:17">
      <c r="A15" s="7">
        <v>14</v>
      </c>
      <c r="B15" s="7" t="s">
        <v>17</v>
      </c>
      <c r="C15" s="7" t="s">
        <v>49</v>
      </c>
      <c r="D15" s="7" t="s">
        <v>50</v>
      </c>
      <c r="E15" s="7">
        <v>283112.14</v>
      </c>
      <c r="F15" s="7">
        <v>231074.15</v>
      </c>
      <c r="G15" s="7">
        <v>129685.28</v>
      </c>
      <c r="H15" s="7">
        <v>70812.31</v>
      </c>
      <c r="I15" s="7">
        <v>28709.64</v>
      </c>
      <c r="J15" s="7">
        <v>0</v>
      </c>
      <c r="K15" s="7">
        <v>3036.66</v>
      </c>
      <c r="L15" s="7"/>
      <c r="M15" s="7"/>
      <c r="N15" s="7" t="s">
        <v>51</v>
      </c>
      <c r="O15" s="7">
        <f t="shared" si="0"/>
        <v>49868.25</v>
      </c>
      <c r="P15" s="7" t="s">
        <v>52</v>
      </c>
      <c r="Q15" s="7" t="s">
        <v>53</v>
      </c>
    </row>
    <row r="16" s="1" customFormat="1" ht="11.25" spans="1:17">
      <c r="A16" s="7">
        <v>15</v>
      </c>
      <c r="B16" s="7" t="s">
        <v>17</v>
      </c>
      <c r="C16" s="7" t="s">
        <v>21</v>
      </c>
      <c r="D16" s="7" t="s">
        <v>54</v>
      </c>
      <c r="E16" s="7">
        <v>237632.94</v>
      </c>
      <c r="F16" s="7">
        <v>204560.1</v>
      </c>
      <c r="G16" s="7">
        <v>139510</v>
      </c>
      <c r="H16" s="7">
        <v>39260.37</v>
      </c>
      <c r="I16" s="7">
        <v>1380</v>
      </c>
      <c r="J16" s="7" t="s">
        <v>33</v>
      </c>
      <c r="K16" s="7">
        <v>10680.79</v>
      </c>
      <c r="L16" s="7"/>
      <c r="M16" s="7"/>
      <c r="N16" s="7">
        <v>13728.98</v>
      </c>
      <c r="O16" s="7">
        <f t="shared" si="0"/>
        <v>33072.8</v>
      </c>
      <c r="P16" s="7" t="s">
        <v>55</v>
      </c>
      <c r="Q16" s="7"/>
    </row>
    <row r="17" s="1" customFormat="1" ht="11.25" spans="1:17">
      <c r="A17" s="7" t="s">
        <v>56</v>
      </c>
      <c r="B17" s="7" t="s">
        <v>17</v>
      </c>
      <c r="C17" s="7" t="s">
        <v>49</v>
      </c>
      <c r="D17" s="7" t="s">
        <v>57</v>
      </c>
      <c r="E17" s="7">
        <v>697613.15</v>
      </c>
      <c r="F17" s="7">
        <v>617610.05</v>
      </c>
      <c r="G17" s="7">
        <v>556030.97</v>
      </c>
      <c r="H17" s="7">
        <v>33815.87</v>
      </c>
      <c r="I17" s="7">
        <v>22782.11</v>
      </c>
      <c r="J17" s="7">
        <v>0</v>
      </c>
      <c r="K17" s="7" t="s">
        <v>33</v>
      </c>
      <c r="L17" s="7"/>
      <c r="M17" s="7"/>
      <c r="N17" s="7"/>
      <c r="O17" s="7">
        <f t="shared" si="0"/>
        <v>84984.2000000001</v>
      </c>
      <c r="P17" s="7"/>
      <c r="Q17" s="7" t="s">
        <v>58</v>
      </c>
    </row>
    <row r="18" s="1" customFormat="1" ht="11.25" spans="1:17">
      <c r="A18" s="7" t="s">
        <v>59</v>
      </c>
      <c r="B18" s="7" t="s">
        <v>17</v>
      </c>
      <c r="C18" s="7" t="s">
        <v>45</v>
      </c>
      <c r="D18" s="7" t="s">
        <v>60</v>
      </c>
      <c r="E18" s="7" t="s">
        <v>61</v>
      </c>
      <c r="F18" s="7" t="s">
        <v>62</v>
      </c>
      <c r="G18" s="7" t="s">
        <v>63</v>
      </c>
      <c r="H18" s="7" t="s">
        <v>64</v>
      </c>
      <c r="I18" s="7" t="s">
        <v>65</v>
      </c>
      <c r="J18" s="7">
        <v>0</v>
      </c>
      <c r="K18" s="7" t="s">
        <v>33</v>
      </c>
      <c r="L18" s="7"/>
      <c r="M18" s="7" t="s">
        <v>66</v>
      </c>
      <c r="N18" s="7" t="s">
        <v>67</v>
      </c>
      <c r="O18" s="7">
        <f t="shared" si="0"/>
        <v>39035.16</v>
      </c>
      <c r="P18" s="7" t="s">
        <v>68</v>
      </c>
      <c r="Q18" s="7" t="s">
        <v>69</v>
      </c>
    </row>
    <row r="19" s="2" customFormat="1" ht="11.25" spans="1:17">
      <c r="A19" s="7" t="s">
        <v>70</v>
      </c>
      <c r="B19" s="7" t="s">
        <v>17</v>
      </c>
      <c r="C19" s="7" t="s">
        <v>21</v>
      </c>
      <c r="D19" s="13" t="s">
        <v>71</v>
      </c>
      <c r="E19" s="7">
        <v>955681.87</v>
      </c>
      <c r="F19" s="7">
        <v>812483.14</v>
      </c>
      <c r="G19" s="7">
        <v>756567.03</v>
      </c>
      <c r="H19" s="7">
        <v>21571.22</v>
      </c>
      <c r="I19" s="7"/>
      <c r="J19" s="7" t="s">
        <v>33</v>
      </c>
      <c r="K19" s="7" t="s">
        <v>72</v>
      </c>
      <c r="L19" s="7" t="s">
        <v>73</v>
      </c>
      <c r="M19" s="7"/>
      <c r="N19" s="7" t="s">
        <v>74</v>
      </c>
      <c r="O19" s="7" t="s">
        <v>75</v>
      </c>
      <c r="P19" s="7" t="s">
        <v>76</v>
      </c>
      <c r="Q19" s="8"/>
    </row>
    <row r="20" s="1" customFormat="1" ht="11.25" spans="1:17">
      <c r="A20" s="7" t="s">
        <v>77</v>
      </c>
      <c r="B20" s="7" t="s">
        <v>17</v>
      </c>
      <c r="C20" s="7" t="s">
        <v>21</v>
      </c>
      <c r="D20" s="7" t="s">
        <v>78</v>
      </c>
      <c r="E20" s="7">
        <v>202361.26</v>
      </c>
      <c r="F20" s="7">
        <v>163714.07</v>
      </c>
      <c r="G20" s="7">
        <v>146966.18</v>
      </c>
      <c r="H20" s="7">
        <v>283.13</v>
      </c>
      <c r="I20" s="7"/>
      <c r="J20" s="7" t="s">
        <v>33</v>
      </c>
      <c r="K20" s="7" t="s">
        <v>33</v>
      </c>
      <c r="L20" s="13" t="s">
        <v>79</v>
      </c>
      <c r="M20" s="7"/>
      <c r="N20" s="7" t="s">
        <v>80</v>
      </c>
      <c r="O20" s="7" t="s">
        <v>81</v>
      </c>
      <c r="P20" s="13" t="s">
        <v>82</v>
      </c>
      <c r="Q20" s="7"/>
    </row>
    <row r="21" s="1" customFormat="1" ht="11.25" spans="1:17">
      <c r="A21" s="7" t="s">
        <v>83</v>
      </c>
      <c r="B21" s="7" t="s">
        <v>17</v>
      </c>
      <c r="C21" s="7" t="s">
        <v>39</v>
      </c>
      <c r="D21" s="13" t="s">
        <v>84</v>
      </c>
      <c r="E21" s="7">
        <v>144026.4</v>
      </c>
      <c r="F21" s="7">
        <v>95093.38</v>
      </c>
      <c r="G21" s="7">
        <v>65518.85</v>
      </c>
      <c r="H21" s="7">
        <v>11441.91</v>
      </c>
      <c r="I21" s="7">
        <v>703.41</v>
      </c>
      <c r="J21" s="7" t="s">
        <v>33</v>
      </c>
      <c r="K21" s="7">
        <v>958.59</v>
      </c>
      <c r="L21" s="7"/>
      <c r="M21" s="7"/>
      <c r="N21" s="7" t="s">
        <v>85</v>
      </c>
      <c r="O21" s="7">
        <f>E21-G21-H21-I21-J21-K21-M21-N21</f>
        <v>35403.64</v>
      </c>
      <c r="P21" s="13" t="s">
        <v>86</v>
      </c>
      <c r="Q21" s="7"/>
    </row>
    <row r="22" spans="1:17">
      <c r="A22" s="7" t="s">
        <v>87</v>
      </c>
      <c r="B22" s="7" t="s">
        <v>17</v>
      </c>
      <c r="C22" s="7" t="s">
        <v>21</v>
      </c>
      <c r="D22" s="7" t="s">
        <v>88</v>
      </c>
      <c r="E22" s="7">
        <v>241050.3</v>
      </c>
      <c r="F22" s="7">
        <v>170175.23</v>
      </c>
      <c r="G22" s="7">
        <v>162702.78</v>
      </c>
      <c r="H22" s="7">
        <v>1882.44</v>
      </c>
      <c r="I22" s="7"/>
      <c r="J22" s="7" t="s">
        <v>33</v>
      </c>
      <c r="K22" s="7" t="s">
        <v>33</v>
      </c>
      <c r="L22" s="7" t="s">
        <v>89</v>
      </c>
      <c r="M22" s="7"/>
      <c r="N22" s="7">
        <v>60000</v>
      </c>
      <c r="O22" s="7" t="s">
        <v>90</v>
      </c>
      <c r="P22" s="7" t="s">
        <v>91</v>
      </c>
      <c r="Q22" s="12"/>
    </row>
  </sheetData>
  <pageMargins left="0.196527777777778" right="0.236111111111111" top="0.75" bottom="0.75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AaRry。</cp:lastModifiedBy>
  <dcterms:created xsi:type="dcterms:W3CDTF">2022-04-30T08:05:00Z</dcterms:created>
  <dcterms:modified xsi:type="dcterms:W3CDTF">2022-07-25T07:46:02Z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69E21275AD5943CDB436FD99B06407E5</vt:lpwstr>
  </property>
  <property fmtid="{D5CDD505-2E9C-101B-9397-08002B2CF9AE}" pid="3" name="KSOProductBuildVer">
    <vt:lpwstr>2052-11.1.0.11875</vt:lpwstr>
  </property>
</Properties>
</file>